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開封記録" sheetId="5" r:id="rId1"/>
    <sheet name="まとめ" sheetId="6" r:id="rId2"/>
    <sheet name="（おまけ）事前欲しさランク" sheetId="7" r:id="rId3"/>
  </sheets>
  <calcPr calcId="125725"/>
</workbook>
</file>

<file path=xl/calcChain.xml><?xml version="1.0" encoding="utf-8"?>
<calcChain xmlns="http://schemas.openxmlformats.org/spreadsheetml/2006/main">
  <c r="E4" i="6"/>
  <c r="F4"/>
  <c r="G4"/>
  <c r="H4"/>
  <c r="I4"/>
  <c r="J4"/>
  <c r="K4"/>
  <c r="D4"/>
  <c r="C4"/>
  <c r="C8" s="1"/>
  <c r="C12" s="1"/>
  <c r="K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3"/>
  <c r="B8" i="6"/>
  <c r="D12" l="1"/>
  <c r="E12"/>
  <c r="F12"/>
  <c r="G12"/>
  <c r="I8"/>
  <c r="H8"/>
  <c r="G8"/>
  <c r="F8"/>
  <c r="E8"/>
  <c r="K8"/>
  <c r="D8"/>
  <c r="J8"/>
</calcChain>
</file>

<file path=xl/sharedStrings.xml><?xml version="1.0" encoding="utf-8"?>
<sst xmlns="http://schemas.openxmlformats.org/spreadsheetml/2006/main" count="123" uniqueCount="100">
  <si>
    <t>#</t>
    <phoneticPr fontId="1"/>
  </si>
  <si>
    <t>コモン</t>
    <phoneticPr fontId="1"/>
  </si>
  <si>
    <t>レア</t>
    <phoneticPr fontId="1"/>
  </si>
  <si>
    <t>エピック</t>
    <phoneticPr fontId="1"/>
  </si>
  <si>
    <t>金コモン</t>
    <rPh sb="0" eb="1">
      <t>キン</t>
    </rPh>
    <phoneticPr fontId="1"/>
  </si>
  <si>
    <t>金レア</t>
    <rPh sb="0" eb="1">
      <t>キン</t>
    </rPh>
    <phoneticPr fontId="1"/>
  </si>
  <si>
    <t>金エピック</t>
    <rPh sb="0" eb="1">
      <t>キン</t>
    </rPh>
    <phoneticPr fontId="1"/>
  </si>
  <si>
    <t>金レジェ</t>
    <rPh sb="0" eb="1">
      <t>キン</t>
    </rPh>
    <phoneticPr fontId="1"/>
  </si>
  <si>
    <t>レジェ</t>
    <phoneticPr fontId="1"/>
  </si>
  <si>
    <t>パック数</t>
    <rPh sb="3" eb="4">
      <t>スウ</t>
    </rPh>
    <phoneticPr fontId="1"/>
  </si>
  <si>
    <t>中立</t>
    <rPh sb="0" eb="2">
      <t>チュウリツ</t>
    </rPh>
    <phoneticPr fontId="1"/>
  </si>
  <si>
    <t>Ozruk</t>
    <phoneticPr fontId="1"/>
  </si>
  <si>
    <t>■入力の仕方</t>
    <rPh sb="1" eb="3">
      <t>ニュウリョク</t>
    </rPh>
    <rPh sb="4" eb="6">
      <t>シカタ</t>
    </rPh>
    <phoneticPr fontId="1"/>
  </si>
  <si>
    <t>Hemet, Jungle Hunter</t>
    <phoneticPr fontId="1"/>
  </si>
  <si>
    <t>B</t>
    <phoneticPr fontId="1"/>
  </si>
  <si>
    <t>A</t>
    <phoneticPr fontId="1"/>
  </si>
  <si>
    <t>Elise the Trailblazer</t>
    <phoneticPr fontId="1"/>
  </si>
  <si>
    <t>Spiritsinger Umbra</t>
    <phoneticPr fontId="1"/>
  </si>
  <si>
    <t>S</t>
    <phoneticPr fontId="1"/>
  </si>
  <si>
    <t>■欲しさランク（レジェンドなので全て欲しい、とした上で考える）</t>
    <rPh sb="1" eb="2">
      <t>ホ</t>
    </rPh>
    <rPh sb="16" eb="17">
      <t>スベ</t>
    </rPh>
    <rPh sb="18" eb="19">
      <t>ホ</t>
    </rPh>
    <rPh sb="25" eb="26">
      <t>ウエ</t>
    </rPh>
    <rPh sb="27" eb="28">
      <t>カンガ</t>
    </rPh>
    <phoneticPr fontId="1"/>
  </si>
  <si>
    <t>The voraxx</t>
    <phoneticPr fontId="1"/>
  </si>
  <si>
    <t>あまりにも欲しい！</t>
    <rPh sb="5" eb="6">
      <t>ホ</t>
    </rPh>
    <phoneticPr fontId="1"/>
  </si>
  <si>
    <t>Charged Devilsaur</t>
    <phoneticPr fontId="1"/>
  </si>
  <si>
    <t>C</t>
    <phoneticPr fontId="1"/>
  </si>
  <si>
    <t>AA</t>
    <phoneticPr fontId="1"/>
  </si>
  <si>
    <t>とても欲しい！（エピックなら２枚欲しい）</t>
    <rPh sb="3" eb="4">
      <t>ホ</t>
    </rPh>
    <rPh sb="15" eb="16">
      <t>マイ</t>
    </rPh>
    <rPh sb="16" eb="17">
      <t>ホ</t>
    </rPh>
    <phoneticPr fontId="1"/>
  </si>
  <si>
    <t>Primordial Drake</t>
    <phoneticPr fontId="1"/>
  </si>
  <si>
    <t>欲しい！</t>
    <rPh sb="0" eb="1">
      <t>ホ</t>
    </rPh>
    <phoneticPr fontId="1"/>
  </si>
  <si>
    <t>Tortollan Primalist</t>
    <phoneticPr fontId="1"/>
  </si>
  <si>
    <t>ちょっと欲しい</t>
    <rPh sb="4" eb="5">
      <t>ホ</t>
    </rPh>
    <phoneticPr fontId="1"/>
  </si>
  <si>
    <t>Blazecaller</t>
    <phoneticPr fontId="1"/>
  </si>
  <si>
    <t>いらない</t>
    <phoneticPr fontId="1"/>
  </si>
  <si>
    <t>Bitteride Hydra</t>
    <phoneticPr fontId="1"/>
  </si>
  <si>
    <t>Bright-Eyed Scout</t>
    <phoneticPr fontId="1"/>
  </si>
  <si>
    <t>Gentle Megasaur</t>
    <phoneticPr fontId="1"/>
  </si>
  <si>
    <t>Gluttonous Ooze</t>
    <phoneticPr fontId="1"/>
  </si>
  <si>
    <t>Emerald Hive Queen</t>
    <phoneticPr fontId="1"/>
  </si>
  <si>
    <t>ドルイド</t>
    <phoneticPr fontId="1"/>
  </si>
  <si>
    <t>jungle giants</t>
    <phoneticPr fontId="1"/>
  </si>
  <si>
    <t>Tyrantus</t>
    <phoneticPr fontId="1"/>
  </si>
  <si>
    <t xml:space="preserve">Giant Anaconda </t>
    <phoneticPr fontId="1"/>
  </si>
  <si>
    <t>Living mana</t>
    <phoneticPr fontId="1"/>
  </si>
  <si>
    <t>ハンター</t>
    <phoneticPr fontId="1"/>
  </si>
  <si>
    <t>Swanp king Dred</t>
    <phoneticPr fontId="1"/>
  </si>
  <si>
    <t>The Marsh Queen</t>
    <phoneticPr fontId="1"/>
  </si>
  <si>
    <t>Dinomancy</t>
    <phoneticPr fontId="1"/>
  </si>
  <si>
    <t>Stampede</t>
    <phoneticPr fontId="1"/>
  </si>
  <si>
    <t>メイジ</t>
    <phoneticPr fontId="1"/>
  </si>
  <si>
    <t>Pyros</t>
    <phoneticPr fontId="1"/>
  </si>
  <si>
    <t>Open the waygate</t>
    <phoneticPr fontId="1"/>
  </si>
  <si>
    <t>Meteor</t>
    <phoneticPr fontId="1"/>
  </si>
  <si>
    <t>Primordial Glyph</t>
    <phoneticPr fontId="1"/>
  </si>
  <si>
    <t>パラディン</t>
    <phoneticPr fontId="1"/>
  </si>
  <si>
    <t>Sunkeeper Tarim</t>
    <phoneticPr fontId="1"/>
  </si>
  <si>
    <t>The last kaleidosaur</t>
    <phoneticPr fontId="1"/>
  </si>
  <si>
    <t>Dinosize</t>
    <phoneticPr fontId="1"/>
  </si>
  <si>
    <t>Primalfin Champion</t>
    <phoneticPr fontId="1"/>
  </si>
  <si>
    <t>プリースト</t>
    <phoneticPr fontId="1"/>
  </si>
  <si>
    <t>Lyra the Sunshard</t>
    <phoneticPr fontId="1"/>
  </si>
  <si>
    <t>Awaken the Makers</t>
    <phoneticPr fontId="1"/>
  </si>
  <si>
    <t>Burious Glimmerroot</t>
    <phoneticPr fontId="1"/>
  </si>
  <si>
    <t>Shadow Visions</t>
    <phoneticPr fontId="1"/>
  </si>
  <si>
    <t>ローグ</t>
    <phoneticPr fontId="1"/>
  </si>
  <si>
    <t>Sherazin, Corpse Flower</t>
    <phoneticPr fontId="1"/>
  </si>
  <si>
    <t>The Caverns Belew</t>
    <phoneticPr fontId="1"/>
  </si>
  <si>
    <t>Vilsine Slayer</t>
    <phoneticPr fontId="1"/>
  </si>
  <si>
    <t>Biteweed</t>
    <phoneticPr fontId="1"/>
  </si>
  <si>
    <t>シャーマン</t>
    <phoneticPr fontId="1"/>
  </si>
  <si>
    <t>Karimos, primal lord</t>
    <phoneticPr fontId="1"/>
  </si>
  <si>
    <t>Unite the Murlocs</t>
    <phoneticPr fontId="1"/>
  </si>
  <si>
    <t>Stone Sentinel</t>
    <phoneticPr fontId="1"/>
  </si>
  <si>
    <t>Spirit Echo</t>
    <phoneticPr fontId="1"/>
  </si>
  <si>
    <t>ウォーロック</t>
    <phoneticPr fontId="1"/>
  </si>
  <si>
    <t>Cluthcmother Zavas</t>
    <phoneticPr fontId="1"/>
  </si>
  <si>
    <t>Lakkari Sacrifice</t>
    <phoneticPr fontId="1"/>
  </si>
  <si>
    <t>Chittering Tunneler</t>
    <phoneticPr fontId="1"/>
  </si>
  <si>
    <t>Bllodbloom</t>
    <phoneticPr fontId="1"/>
  </si>
  <si>
    <t>ウォリアー</t>
    <phoneticPr fontId="1"/>
  </si>
  <si>
    <t>King mosh</t>
    <phoneticPr fontId="1"/>
  </si>
  <si>
    <t>Fire Plumes Heart</t>
    <phoneticPr fontId="1"/>
  </si>
  <si>
    <t>Sudden Genesis</t>
    <phoneticPr fontId="1"/>
  </si>
  <si>
    <t>Explore Un'goro</t>
    <phoneticPr fontId="1"/>
  </si>
  <si>
    <t>１パックあたりの枚数</t>
    <rPh sb="8" eb="10">
      <t>マイスウ</t>
    </rPh>
    <phoneticPr fontId="1"/>
  </si>
  <si>
    <t>確率(金含む）</t>
    <rPh sb="0" eb="2">
      <t>カクリツ</t>
    </rPh>
    <rPh sb="3" eb="4">
      <t>キン</t>
    </rPh>
    <rPh sb="4" eb="5">
      <t>フク</t>
    </rPh>
    <phoneticPr fontId="1"/>
  </si>
  <si>
    <t>カード名の横に自分の「欲しさ」を入力する</t>
    <rPh sb="3" eb="4">
      <t>メイ</t>
    </rPh>
    <rPh sb="5" eb="6">
      <t>ヨコ</t>
    </rPh>
    <rPh sb="7" eb="9">
      <t>ジブン</t>
    </rPh>
    <rPh sb="11" eb="12">
      <t>ホ</t>
    </rPh>
    <rPh sb="16" eb="18">
      <t>ニュウリョク</t>
    </rPh>
    <phoneticPr fontId="1"/>
  </si>
  <si>
    <t>名前</t>
    <rPh sb="0" eb="2">
      <t>ナマエ</t>
    </rPh>
    <phoneticPr fontId="1"/>
  </si>
  <si>
    <t>■入力の仕方</t>
    <rPh sb="1" eb="3">
      <t>ニュウリョク</t>
    </rPh>
    <rPh sb="4" eb="6">
      <t>シカタ</t>
    </rPh>
    <phoneticPr fontId="1"/>
  </si>
  <si>
    <t>パックを開ける毎に、レアリティ毎の出た枚数を入力してください</t>
    <rPh sb="4" eb="5">
      <t>ア</t>
    </rPh>
    <rPh sb="7" eb="8">
      <t>ゴト</t>
    </rPh>
    <rPh sb="15" eb="16">
      <t>ゴト</t>
    </rPh>
    <rPh sb="17" eb="18">
      <t>デ</t>
    </rPh>
    <rPh sb="19" eb="21">
      <t>マイスウ</t>
    </rPh>
    <rPh sb="22" eb="24">
      <t>ニュウリョク</t>
    </rPh>
    <phoneticPr fontId="1"/>
  </si>
  <si>
    <t>出なかったレアリティに関しては0を入力する必要はありません</t>
    <rPh sb="0" eb="1">
      <t>デ</t>
    </rPh>
    <rPh sb="11" eb="12">
      <t>カン</t>
    </rPh>
    <rPh sb="17" eb="19">
      <t>ニュウリョク</t>
    </rPh>
    <rPh sb="21" eb="23">
      <t>ヒツヨウ</t>
    </rPh>
    <phoneticPr fontId="1"/>
  </si>
  <si>
    <t>L列がOKになっていることを確認してください</t>
    <rPh sb="1" eb="2">
      <t>レツ</t>
    </rPh>
    <rPh sb="14" eb="16">
      <t>カクニン</t>
    </rPh>
    <phoneticPr fontId="1"/>
  </si>
  <si>
    <t>総枚数</t>
    <rPh sb="0" eb="1">
      <t>ソウ</t>
    </rPh>
    <rPh sb="1" eb="3">
      <t>マイスウ</t>
    </rPh>
    <phoneticPr fontId="1"/>
  </si>
  <si>
    <t>■みんなと比較してみよう！</t>
    <rPh sb="5" eb="7">
      <t>ヒカク</t>
    </rPh>
    <phoneticPr fontId="1"/>
  </si>
  <si>
    <t>B4セルにあなたの名前を入力しよう！</t>
    <rPh sb="9" eb="11">
      <t>ナマエ</t>
    </rPh>
    <rPh sb="12" eb="14">
      <t>ニュウリョク</t>
    </rPh>
    <phoneticPr fontId="1"/>
  </si>
  <si>
    <t>■開封前に欲しいカードを整理してみよう！</t>
    <rPh sb="1" eb="3">
      <t>カイフウ</t>
    </rPh>
    <rPh sb="3" eb="4">
      <t>マエ</t>
    </rPh>
    <rPh sb="5" eb="6">
      <t>ホ</t>
    </rPh>
    <rPh sb="12" eb="14">
      <t>セイリ</t>
    </rPh>
    <phoneticPr fontId="1"/>
  </si>
  <si>
    <t>※まとめシートでOKの数をカウントするので、必ず確認してください</t>
    <rPh sb="11" eb="12">
      <t>カズ</t>
    </rPh>
    <rPh sb="22" eb="23">
      <t>カナラ</t>
    </rPh>
    <rPh sb="24" eb="26">
      <t>カクニン</t>
    </rPh>
    <phoneticPr fontId="1"/>
  </si>
  <si>
    <t>ただ開けるよりも、欲しいカードが当たったらとっても嬉しい！</t>
    <rPh sb="2" eb="3">
      <t>ア</t>
    </rPh>
    <rPh sb="9" eb="10">
      <t>ホ</t>
    </rPh>
    <rPh sb="16" eb="17">
      <t>ア</t>
    </rPh>
    <rPh sb="25" eb="26">
      <t>ウレ</t>
    </rPh>
    <phoneticPr fontId="1"/>
  </si>
  <si>
    <r>
      <t xml:space="preserve">できた画像をtwitterで </t>
    </r>
    <r>
      <rPr>
        <sz val="11"/>
        <color rgb="FF0070C0"/>
        <rFont val="ＭＳ Ｐゴシック"/>
        <family val="3"/>
        <charset val="128"/>
        <scheme val="minor"/>
      </rPr>
      <t>#ウンゴロ運試し</t>
    </r>
    <r>
      <rPr>
        <sz val="11"/>
        <color theme="1"/>
        <rFont val="ＭＳ Ｐゴシック"/>
        <family val="2"/>
        <charset val="128"/>
        <scheme val="minor"/>
      </rPr>
      <t xml:space="preserve"> のハッシュタグを使って呟こう！</t>
    </r>
    <rPh sb="3" eb="5">
      <t>ガゾウ</t>
    </rPh>
    <rPh sb="20" eb="22">
      <t>ウンダメ</t>
    </rPh>
    <rPh sb="32" eb="33">
      <t>ツカ</t>
    </rPh>
    <rPh sb="35" eb="36">
      <t>ツブヤ</t>
    </rPh>
    <phoneticPr fontId="1"/>
  </si>
  <si>
    <t>参考</t>
    <rPh sb="0" eb="2">
      <t>サンコウ</t>
    </rPh>
    <phoneticPr fontId="1"/>
  </si>
  <si>
    <t>100パック以上開けた場合は適宜追加してください</t>
    <rPh sb="6" eb="8">
      <t>イジョウ</t>
    </rPh>
    <rPh sb="8" eb="9">
      <t>ア</t>
    </rPh>
    <rPh sb="11" eb="13">
      <t>バアイ</t>
    </rPh>
    <rPh sb="14" eb="16">
      <t>テキギ</t>
    </rPh>
    <rPh sb="16" eb="18">
      <t>ツイカ</t>
    </rPh>
    <phoneticPr fontId="1"/>
  </si>
  <si>
    <t>↑の赤枠部分をスクリーンショットしよう！(Windowsなら標準で入っているsnipping tooｌが便利です）</t>
    <rPh sb="2" eb="4">
      <t>アカワク</t>
    </rPh>
    <rPh sb="4" eb="6">
      <t>ブブン</t>
    </rPh>
    <rPh sb="30" eb="32">
      <t>ヒョウジュン</t>
    </rPh>
    <rPh sb="33" eb="34">
      <t>ハイ</t>
    </rPh>
    <rPh sb="52" eb="54">
      <t>ベンリ</t>
    </rPh>
    <phoneticPr fontId="1"/>
  </si>
</sst>
</file>

<file path=xl/styles.xml><?xml version="1.0" encoding="utf-8"?>
<styleSheet xmlns="http://schemas.openxmlformats.org/spreadsheetml/2006/main">
  <numFmts count="1">
    <numFmt numFmtId="177" formatCode="0.000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HGPｺﾞｼｯｸE"/>
      <family val="3"/>
      <charset val="128"/>
    </font>
    <font>
      <b/>
      <sz val="11"/>
      <color theme="9" tint="-0.249977111117893"/>
      <name val="HGPｺﾞｼｯｸE"/>
      <family val="3"/>
      <charset val="128"/>
    </font>
    <font>
      <sz val="11"/>
      <color rgb="FF0070C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5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7" borderId="3" xfId="0" applyFill="1" applyBorder="1">
      <alignment vertical="center"/>
    </xf>
    <xf numFmtId="0" fontId="0" fillId="0" borderId="4" xfId="0" applyBorder="1">
      <alignment vertical="center"/>
    </xf>
    <xf numFmtId="0" fontId="0" fillId="7" borderId="1" xfId="0" applyFill="1" applyBorder="1">
      <alignment vertical="center"/>
    </xf>
    <xf numFmtId="0" fontId="0" fillId="0" borderId="6" xfId="0" applyBorder="1">
      <alignment vertical="center"/>
    </xf>
    <xf numFmtId="0" fontId="0" fillId="6" borderId="1" xfId="0" applyFill="1" applyBorder="1">
      <alignment vertical="center"/>
    </xf>
    <xf numFmtId="0" fontId="0" fillId="6" borderId="8" xfId="0" applyFill="1" applyBorder="1">
      <alignment vertical="center"/>
    </xf>
    <xf numFmtId="0" fontId="0" fillId="0" borderId="9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5" fillId="0" borderId="0" xfId="0" applyFont="1">
      <alignment vertical="center"/>
    </xf>
    <xf numFmtId="177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119743</xdr:rowOff>
    </xdr:from>
    <xdr:to>
      <xdr:col>11</xdr:col>
      <xdr:colOff>283029</xdr:colOff>
      <xdr:row>15</xdr:row>
      <xdr:rowOff>119743</xdr:rowOff>
    </xdr:to>
    <xdr:sp macro="" textlink="">
      <xdr:nvSpPr>
        <xdr:cNvPr id="2" name="正方形/長方形 1"/>
        <xdr:cNvSpPr/>
      </xdr:nvSpPr>
      <xdr:spPr>
        <a:xfrm>
          <a:off x="419100" y="119743"/>
          <a:ext cx="7407729" cy="261257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7</xdr:col>
      <xdr:colOff>498411</xdr:colOff>
      <xdr:row>8</xdr:row>
      <xdr:rowOff>163286</xdr:rowOff>
    </xdr:from>
    <xdr:to>
      <xdr:col>10</xdr:col>
      <xdr:colOff>353785</xdr:colOff>
      <xdr:row>14</xdr:row>
      <xdr:rowOff>122463</xdr:rowOff>
    </xdr:to>
    <xdr:pic>
      <xdr:nvPicPr>
        <xdr:cNvPr id="3" name="図 2" descr="facebook-share-ungor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99011" y="1556657"/>
          <a:ext cx="1912774" cy="1004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2"/>
  <sheetViews>
    <sheetView tabSelected="1" zoomScale="130" zoomScaleNormal="130" workbookViewId="0"/>
  </sheetViews>
  <sheetFormatPr defaultRowHeight="13.5"/>
  <cols>
    <col min="2" max="2" width="4.5" bestFit="1" customWidth="1"/>
    <col min="12" max="12" width="4" customWidth="1"/>
  </cols>
  <sheetData>
    <row r="2" spans="2:13">
      <c r="B2" s="1" t="s">
        <v>0</v>
      </c>
      <c r="C2" s="2" t="s">
        <v>1</v>
      </c>
      <c r="D2" s="3" t="s">
        <v>2</v>
      </c>
      <c r="E2" s="4" t="s">
        <v>3</v>
      </c>
      <c r="F2" s="5" t="s">
        <v>8</v>
      </c>
      <c r="G2" s="6" t="s">
        <v>4</v>
      </c>
      <c r="H2" s="7" t="s">
        <v>5</v>
      </c>
      <c r="I2" s="8" t="s">
        <v>6</v>
      </c>
      <c r="J2" s="9" t="s">
        <v>7</v>
      </c>
      <c r="M2" t="s">
        <v>86</v>
      </c>
    </row>
    <row r="3" spans="2:13">
      <c r="B3" s="10">
        <v>1</v>
      </c>
      <c r="C3" s="10"/>
      <c r="D3" s="10"/>
      <c r="E3" s="10"/>
      <c r="F3" s="10"/>
      <c r="G3" s="10"/>
      <c r="H3" s="10"/>
      <c r="I3" s="10"/>
      <c r="J3" s="10"/>
      <c r="K3" t="str">
        <f>IF(SUM(C3:J3)=5,"OK","miss!")</f>
        <v>miss!</v>
      </c>
      <c r="M3" t="s">
        <v>87</v>
      </c>
    </row>
    <row r="4" spans="2:13">
      <c r="B4" s="10">
        <v>2</v>
      </c>
      <c r="C4" s="10"/>
      <c r="D4" s="10"/>
      <c r="E4" s="10"/>
      <c r="F4" s="10"/>
      <c r="G4" s="10"/>
      <c r="H4" s="10"/>
      <c r="I4" s="10"/>
      <c r="J4" s="10"/>
      <c r="K4" t="str">
        <f t="shared" ref="K4:K67" si="0">IF(SUM(C4:J4)=5,"OK","miss!")</f>
        <v>miss!</v>
      </c>
      <c r="M4" t="s">
        <v>88</v>
      </c>
    </row>
    <row r="5" spans="2:13">
      <c r="B5" s="10">
        <v>3</v>
      </c>
      <c r="C5" s="10"/>
      <c r="D5" s="10"/>
      <c r="E5" s="10"/>
      <c r="F5" s="10"/>
      <c r="G5" s="10"/>
      <c r="H5" s="10"/>
      <c r="I5" s="10"/>
      <c r="J5" s="10"/>
      <c r="K5" t="str">
        <f t="shared" si="0"/>
        <v>miss!</v>
      </c>
      <c r="M5" s="22" t="s">
        <v>89</v>
      </c>
    </row>
    <row r="6" spans="2:13">
      <c r="B6" s="10">
        <v>4</v>
      </c>
      <c r="C6" s="10"/>
      <c r="D6" s="10"/>
      <c r="E6" s="10"/>
      <c r="F6" s="10"/>
      <c r="G6" s="10"/>
      <c r="H6" s="10"/>
      <c r="I6" s="10"/>
      <c r="J6" s="10"/>
      <c r="K6" t="str">
        <f t="shared" si="0"/>
        <v>miss!</v>
      </c>
      <c r="M6" t="s">
        <v>94</v>
      </c>
    </row>
    <row r="7" spans="2:13">
      <c r="B7" s="10">
        <v>5</v>
      </c>
      <c r="C7" s="10"/>
      <c r="D7" s="10"/>
      <c r="E7" s="10"/>
      <c r="F7" s="10"/>
      <c r="G7" s="10"/>
      <c r="H7" s="10"/>
      <c r="I7" s="10"/>
      <c r="J7" s="10"/>
      <c r="K7" t="str">
        <f t="shared" si="0"/>
        <v>miss!</v>
      </c>
      <c r="M7" t="s">
        <v>98</v>
      </c>
    </row>
    <row r="8" spans="2:13">
      <c r="B8" s="10">
        <v>6</v>
      </c>
      <c r="C8" s="10"/>
      <c r="D8" s="10"/>
      <c r="E8" s="10"/>
      <c r="F8" s="10"/>
      <c r="G8" s="10"/>
      <c r="H8" s="10"/>
      <c r="I8" s="10"/>
      <c r="J8" s="10"/>
      <c r="K8" t="str">
        <f t="shared" si="0"/>
        <v>miss!</v>
      </c>
    </row>
    <row r="9" spans="2:13">
      <c r="B9" s="10">
        <v>7</v>
      </c>
      <c r="C9" s="10"/>
      <c r="D9" s="10"/>
      <c r="E9" s="10"/>
      <c r="F9" s="10"/>
      <c r="G9" s="10"/>
      <c r="H9" s="10"/>
      <c r="I9" s="10"/>
      <c r="J9" s="10"/>
      <c r="K9" t="str">
        <f t="shared" si="0"/>
        <v>miss!</v>
      </c>
    </row>
    <row r="10" spans="2:13">
      <c r="B10" s="10">
        <v>8</v>
      </c>
      <c r="C10" s="10"/>
      <c r="D10" s="10"/>
      <c r="E10" s="10"/>
      <c r="F10" s="10"/>
      <c r="G10" s="10"/>
      <c r="H10" s="10"/>
      <c r="I10" s="10"/>
      <c r="J10" s="10"/>
      <c r="K10" t="str">
        <f t="shared" si="0"/>
        <v>miss!</v>
      </c>
    </row>
    <row r="11" spans="2:13">
      <c r="B11" s="10">
        <v>9</v>
      </c>
      <c r="C11" s="10"/>
      <c r="D11" s="10"/>
      <c r="E11" s="10"/>
      <c r="F11" s="10"/>
      <c r="G11" s="10"/>
      <c r="H11" s="10"/>
      <c r="I11" s="10"/>
      <c r="J11" s="10"/>
      <c r="K11" t="str">
        <f t="shared" si="0"/>
        <v>miss!</v>
      </c>
    </row>
    <row r="12" spans="2:13">
      <c r="B12" s="10">
        <v>10</v>
      </c>
      <c r="C12" s="10"/>
      <c r="D12" s="10"/>
      <c r="E12" s="10"/>
      <c r="F12" s="10"/>
      <c r="G12" s="10"/>
      <c r="H12" s="10"/>
      <c r="I12" s="10"/>
      <c r="J12" s="10"/>
      <c r="K12" t="str">
        <f t="shared" si="0"/>
        <v>miss!</v>
      </c>
    </row>
    <row r="13" spans="2:13">
      <c r="B13" s="10">
        <v>11</v>
      </c>
      <c r="C13" s="10"/>
      <c r="D13" s="10"/>
      <c r="E13" s="10"/>
      <c r="F13" s="10"/>
      <c r="G13" s="10"/>
      <c r="H13" s="10"/>
      <c r="I13" s="10"/>
      <c r="J13" s="10"/>
      <c r="K13" t="str">
        <f t="shared" si="0"/>
        <v>miss!</v>
      </c>
    </row>
    <row r="14" spans="2:13">
      <c r="B14" s="10">
        <v>12</v>
      </c>
      <c r="C14" s="10"/>
      <c r="D14" s="10"/>
      <c r="E14" s="10"/>
      <c r="F14" s="10"/>
      <c r="G14" s="10"/>
      <c r="H14" s="10"/>
      <c r="I14" s="10"/>
      <c r="J14" s="10"/>
      <c r="K14" t="str">
        <f t="shared" si="0"/>
        <v>miss!</v>
      </c>
    </row>
    <row r="15" spans="2:13">
      <c r="B15" s="10">
        <v>13</v>
      </c>
      <c r="C15" s="10"/>
      <c r="D15" s="10"/>
      <c r="E15" s="10"/>
      <c r="F15" s="10"/>
      <c r="G15" s="10"/>
      <c r="H15" s="10"/>
      <c r="I15" s="10"/>
      <c r="J15" s="10"/>
      <c r="K15" t="str">
        <f t="shared" si="0"/>
        <v>miss!</v>
      </c>
    </row>
    <row r="16" spans="2:13">
      <c r="B16" s="10">
        <v>14</v>
      </c>
      <c r="C16" s="10"/>
      <c r="D16" s="10"/>
      <c r="E16" s="10"/>
      <c r="F16" s="10"/>
      <c r="G16" s="10"/>
      <c r="H16" s="10"/>
      <c r="I16" s="10"/>
      <c r="J16" s="10"/>
      <c r="K16" t="str">
        <f t="shared" si="0"/>
        <v>miss!</v>
      </c>
    </row>
    <row r="17" spans="2:11">
      <c r="B17" s="10">
        <v>15</v>
      </c>
      <c r="C17" s="10"/>
      <c r="D17" s="10"/>
      <c r="E17" s="10"/>
      <c r="F17" s="10"/>
      <c r="G17" s="10"/>
      <c r="H17" s="10"/>
      <c r="I17" s="10"/>
      <c r="J17" s="10"/>
      <c r="K17" t="str">
        <f t="shared" si="0"/>
        <v>miss!</v>
      </c>
    </row>
    <row r="18" spans="2:11">
      <c r="B18" s="10">
        <v>16</v>
      </c>
      <c r="C18" s="10"/>
      <c r="D18" s="10"/>
      <c r="E18" s="10"/>
      <c r="F18" s="10"/>
      <c r="G18" s="10"/>
      <c r="H18" s="10"/>
      <c r="I18" s="10"/>
      <c r="J18" s="10"/>
      <c r="K18" t="str">
        <f t="shared" si="0"/>
        <v>miss!</v>
      </c>
    </row>
    <row r="19" spans="2:11">
      <c r="B19" s="10">
        <v>17</v>
      </c>
      <c r="C19" s="10"/>
      <c r="D19" s="10"/>
      <c r="E19" s="10"/>
      <c r="F19" s="10"/>
      <c r="G19" s="10"/>
      <c r="H19" s="10"/>
      <c r="I19" s="10"/>
      <c r="J19" s="10"/>
      <c r="K19" t="str">
        <f t="shared" si="0"/>
        <v>miss!</v>
      </c>
    </row>
    <row r="20" spans="2:11">
      <c r="B20" s="10">
        <v>18</v>
      </c>
      <c r="C20" s="10"/>
      <c r="D20" s="10"/>
      <c r="E20" s="10"/>
      <c r="F20" s="10"/>
      <c r="G20" s="10"/>
      <c r="H20" s="10"/>
      <c r="I20" s="10"/>
      <c r="J20" s="10"/>
      <c r="K20" t="str">
        <f t="shared" si="0"/>
        <v>miss!</v>
      </c>
    </row>
    <row r="21" spans="2:11">
      <c r="B21" s="10">
        <v>19</v>
      </c>
      <c r="C21" s="10"/>
      <c r="D21" s="10"/>
      <c r="E21" s="10"/>
      <c r="F21" s="10"/>
      <c r="G21" s="10"/>
      <c r="H21" s="10"/>
      <c r="I21" s="10"/>
      <c r="J21" s="10"/>
      <c r="K21" t="str">
        <f t="shared" si="0"/>
        <v>miss!</v>
      </c>
    </row>
    <row r="22" spans="2:11">
      <c r="B22" s="10">
        <v>20</v>
      </c>
      <c r="C22" s="10"/>
      <c r="D22" s="10"/>
      <c r="E22" s="10"/>
      <c r="F22" s="10"/>
      <c r="G22" s="10"/>
      <c r="H22" s="10"/>
      <c r="I22" s="10"/>
      <c r="J22" s="10"/>
      <c r="K22" t="str">
        <f t="shared" si="0"/>
        <v>miss!</v>
      </c>
    </row>
    <row r="23" spans="2:11">
      <c r="B23" s="10">
        <v>21</v>
      </c>
      <c r="C23" s="10"/>
      <c r="D23" s="10"/>
      <c r="E23" s="10"/>
      <c r="F23" s="10"/>
      <c r="G23" s="10"/>
      <c r="H23" s="10"/>
      <c r="I23" s="10"/>
      <c r="J23" s="10"/>
      <c r="K23" t="str">
        <f t="shared" si="0"/>
        <v>miss!</v>
      </c>
    </row>
    <row r="24" spans="2:11">
      <c r="B24" s="10">
        <v>22</v>
      </c>
      <c r="C24" s="10"/>
      <c r="D24" s="10"/>
      <c r="E24" s="10"/>
      <c r="F24" s="10"/>
      <c r="G24" s="10"/>
      <c r="H24" s="10"/>
      <c r="I24" s="10"/>
      <c r="J24" s="10"/>
      <c r="K24" t="str">
        <f t="shared" si="0"/>
        <v>miss!</v>
      </c>
    </row>
    <row r="25" spans="2:11">
      <c r="B25" s="10">
        <v>23</v>
      </c>
      <c r="C25" s="10"/>
      <c r="D25" s="10"/>
      <c r="E25" s="10"/>
      <c r="F25" s="10"/>
      <c r="G25" s="10"/>
      <c r="H25" s="10"/>
      <c r="I25" s="10"/>
      <c r="J25" s="10"/>
      <c r="K25" t="str">
        <f t="shared" si="0"/>
        <v>miss!</v>
      </c>
    </row>
    <row r="26" spans="2:11">
      <c r="B26" s="10">
        <v>24</v>
      </c>
      <c r="C26" s="10"/>
      <c r="D26" s="10"/>
      <c r="E26" s="10"/>
      <c r="F26" s="10"/>
      <c r="G26" s="10"/>
      <c r="H26" s="10"/>
      <c r="I26" s="10"/>
      <c r="J26" s="10"/>
      <c r="K26" t="str">
        <f t="shared" si="0"/>
        <v>miss!</v>
      </c>
    </row>
    <row r="27" spans="2:11">
      <c r="B27" s="10">
        <v>25</v>
      </c>
      <c r="C27" s="10"/>
      <c r="D27" s="10"/>
      <c r="E27" s="10"/>
      <c r="F27" s="10"/>
      <c r="G27" s="10"/>
      <c r="H27" s="10"/>
      <c r="I27" s="10"/>
      <c r="J27" s="10"/>
      <c r="K27" t="str">
        <f t="shared" si="0"/>
        <v>miss!</v>
      </c>
    </row>
    <row r="28" spans="2:11">
      <c r="B28" s="10">
        <v>26</v>
      </c>
      <c r="C28" s="10"/>
      <c r="D28" s="10"/>
      <c r="E28" s="10"/>
      <c r="F28" s="10"/>
      <c r="G28" s="10"/>
      <c r="H28" s="10"/>
      <c r="I28" s="10"/>
      <c r="J28" s="10"/>
      <c r="K28" t="str">
        <f t="shared" si="0"/>
        <v>miss!</v>
      </c>
    </row>
    <row r="29" spans="2:11">
      <c r="B29" s="10">
        <v>27</v>
      </c>
      <c r="C29" s="10"/>
      <c r="D29" s="10"/>
      <c r="E29" s="10"/>
      <c r="F29" s="10"/>
      <c r="G29" s="10"/>
      <c r="H29" s="10"/>
      <c r="I29" s="10"/>
      <c r="J29" s="10"/>
      <c r="K29" t="str">
        <f t="shared" si="0"/>
        <v>miss!</v>
      </c>
    </row>
    <row r="30" spans="2:11">
      <c r="B30" s="10">
        <v>28</v>
      </c>
      <c r="C30" s="10"/>
      <c r="D30" s="10"/>
      <c r="E30" s="10"/>
      <c r="F30" s="10"/>
      <c r="G30" s="10"/>
      <c r="H30" s="10"/>
      <c r="I30" s="10"/>
      <c r="J30" s="10"/>
      <c r="K30" t="str">
        <f t="shared" si="0"/>
        <v>miss!</v>
      </c>
    </row>
    <row r="31" spans="2:11">
      <c r="B31" s="10">
        <v>29</v>
      </c>
      <c r="C31" s="10"/>
      <c r="D31" s="10"/>
      <c r="E31" s="10"/>
      <c r="F31" s="10"/>
      <c r="G31" s="10"/>
      <c r="H31" s="10"/>
      <c r="I31" s="10"/>
      <c r="J31" s="10"/>
      <c r="K31" t="str">
        <f t="shared" si="0"/>
        <v>miss!</v>
      </c>
    </row>
    <row r="32" spans="2:11">
      <c r="B32" s="10">
        <v>30</v>
      </c>
      <c r="C32" s="10"/>
      <c r="D32" s="10"/>
      <c r="E32" s="10"/>
      <c r="F32" s="10"/>
      <c r="G32" s="10"/>
      <c r="H32" s="10"/>
      <c r="I32" s="10"/>
      <c r="J32" s="10"/>
      <c r="K32" t="str">
        <f t="shared" si="0"/>
        <v>miss!</v>
      </c>
    </row>
    <row r="33" spans="2:11">
      <c r="B33" s="10">
        <v>31</v>
      </c>
      <c r="C33" s="10"/>
      <c r="D33" s="10"/>
      <c r="E33" s="10"/>
      <c r="F33" s="10"/>
      <c r="G33" s="10"/>
      <c r="H33" s="10"/>
      <c r="I33" s="10"/>
      <c r="J33" s="10"/>
      <c r="K33" t="str">
        <f t="shared" si="0"/>
        <v>miss!</v>
      </c>
    </row>
    <row r="34" spans="2:11">
      <c r="B34" s="10">
        <v>32</v>
      </c>
      <c r="C34" s="10"/>
      <c r="D34" s="10"/>
      <c r="E34" s="10"/>
      <c r="F34" s="10"/>
      <c r="G34" s="10"/>
      <c r="H34" s="10"/>
      <c r="I34" s="10"/>
      <c r="J34" s="10"/>
      <c r="K34" t="str">
        <f t="shared" si="0"/>
        <v>miss!</v>
      </c>
    </row>
    <row r="35" spans="2:11">
      <c r="B35" s="10">
        <v>33</v>
      </c>
      <c r="C35" s="10"/>
      <c r="D35" s="10"/>
      <c r="E35" s="10"/>
      <c r="F35" s="10"/>
      <c r="G35" s="10"/>
      <c r="H35" s="10"/>
      <c r="I35" s="10"/>
      <c r="J35" s="10"/>
      <c r="K35" t="str">
        <f t="shared" si="0"/>
        <v>miss!</v>
      </c>
    </row>
    <row r="36" spans="2:11">
      <c r="B36" s="10">
        <v>34</v>
      </c>
      <c r="C36" s="10"/>
      <c r="D36" s="10"/>
      <c r="E36" s="10"/>
      <c r="F36" s="10"/>
      <c r="G36" s="10"/>
      <c r="H36" s="10"/>
      <c r="I36" s="10"/>
      <c r="J36" s="10"/>
      <c r="K36" t="str">
        <f t="shared" si="0"/>
        <v>miss!</v>
      </c>
    </row>
    <row r="37" spans="2:11">
      <c r="B37" s="10">
        <v>35</v>
      </c>
      <c r="C37" s="10"/>
      <c r="D37" s="10"/>
      <c r="E37" s="10"/>
      <c r="F37" s="10"/>
      <c r="G37" s="10"/>
      <c r="H37" s="10"/>
      <c r="I37" s="10"/>
      <c r="J37" s="10"/>
      <c r="K37" t="str">
        <f t="shared" si="0"/>
        <v>miss!</v>
      </c>
    </row>
    <row r="38" spans="2:11">
      <c r="B38" s="10">
        <v>36</v>
      </c>
      <c r="C38" s="10"/>
      <c r="D38" s="10"/>
      <c r="E38" s="10"/>
      <c r="F38" s="10"/>
      <c r="G38" s="10"/>
      <c r="H38" s="10"/>
      <c r="I38" s="10"/>
      <c r="J38" s="10"/>
      <c r="K38" t="str">
        <f t="shared" si="0"/>
        <v>miss!</v>
      </c>
    </row>
    <row r="39" spans="2:11">
      <c r="B39" s="10">
        <v>37</v>
      </c>
      <c r="C39" s="10"/>
      <c r="D39" s="10"/>
      <c r="E39" s="10"/>
      <c r="F39" s="10"/>
      <c r="G39" s="10"/>
      <c r="H39" s="10"/>
      <c r="I39" s="10"/>
      <c r="J39" s="10"/>
      <c r="K39" t="str">
        <f t="shared" si="0"/>
        <v>miss!</v>
      </c>
    </row>
    <row r="40" spans="2:11">
      <c r="B40" s="10">
        <v>38</v>
      </c>
      <c r="C40" s="10"/>
      <c r="D40" s="10"/>
      <c r="E40" s="10"/>
      <c r="F40" s="10"/>
      <c r="G40" s="10"/>
      <c r="H40" s="10"/>
      <c r="I40" s="10"/>
      <c r="J40" s="10"/>
      <c r="K40" t="str">
        <f t="shared" si="0"/>
        <v>miss!</v>
      </c>
    </row>
    <row r="41" spans="2:11">
      <c r="B41" s="10">
        <v>39</v>
      </c>
      <c r="C41" s="10"/>
      <c r="D41" s="10"/>
      <c r="E41" s="10"/>
      <c r="F41" s="10"/>
      <c r="G41" s="10"/>
      <c r="H41" s="10"/>
      <c r="I41" s="10"/>
      <c r="J41" s="10"/>
      <c r="K41" t="str">
        <f t="shared" si="0"/>
        <v>miss!</v>
      </c>
    </row>
    <row r="42" spans="2:11">
      <c r="B42" s="10">
        <v>40</v>
      </c>
      <c r="C42" s="10"/>
      <c r="D42" s="10"/>
      <c r="E42" s="10"/>
      <c r="F42" s="10"/>
      <c r="G42" s="10"/>
      <c r="H42" s="10"/>
      <c r="I42" s="10"/>
      <c r="J42" s="10"/>
      <c r="K42" t="str">
        <f t="shared" si="0"/>
        <v>miss!</v>
      </c>
    </row>
    <row r="43" spans="2:11">
      <c r="B43" s="10">
        <v>41</v>
      </c>
      <c r="C43" s="10"/>
      <c r="D43" s="10"/>
      <c r="E43" s="10"/>
      <c r="F43" s="10"/>
      <c r="G43" s="10"/>
      <c r="H43" s="10"/>
      <c r="I43" s="10"/>
      <c r="J43" s="10"/>
      <c r="K43" t="str">
        <f t="shared" si="0"/>
        <v>miss!</v>
      </c>
    </row>
    <row r="44" spans="2:11">
      <c r="B44" s="10">
        <v>42</v>
      </c>
      <c r="C44" s="10"/>
      <c r="D44" s="10"/>
      <c r="E44" s="10"/>
      <c r="F44" s="10"/>
      <c r="G44" s="10"/>
      <c r="H44" s="10"/>
      <c r="I44" s="10"/>
      <c r="J44" s="10"/>
      <c r="K44" t="str">
        <f t="shared" si="0"/>
        <v>miss!</v>
      </c>
    </row>
    <row r="45" spans="2:11">
      <c r="B45" s="10">
        <v>43</v>
      </c>
      <c r="C45" s="10"/>
      <c r="D45" s="10"/>
      <c r="E45" s="10"/>
      <c r="F45" s="10"/>
      <c r="G45" s="10"/>
      <c r="H45" s="10"/>
      <c r="I45" s="10"/>
      <c r="J45" s="10"/>
      <c r="K45" t="str">
        <f t="shared" si="0"/>
        <v>miss!</v>
      </c>
    </row>
    <row r="46" spans="2:11">
      <c r="B46" s="10">
        <v>44</v>
      </c>
      <c r="C46" s="10"/>
      <c r="D46" s="10"/>
      <c r="E46" s="10"/>
      <c r="F46" s="10"/>
      <c r="G46" s="10"/>
      <c r="H46" s="10"/>
      <c r="I46" s="10"/>
      <c r="J46" s="10"/>
      <c r="K46" t="str">
        <f t="shared" si="0"/>
        <v>miss!</v>
      </c>
    </row>
    <row r="47" spans="2:11">
      <c r="B47" s="10">
        <v>45</v>
      </c>
      <c r="C47" s="10"/>
      <c r="D47" s="10"/>
      <c r="E47" s="10"/>
      <c r="F47" s="10"/>
      <c r="G47" s="10"/>
      <c r="H47" s="10"/>
      <c r="I47" s="10"/>
      <c r="J47" s="10"/>
      <c r="K47" t="str">
        <f t="shared" si="0"/>
        <v>miss!</v>
      </c>
    </row>
    <row r="48" spans="2:11">
      <c r="B48" s="10">
        <v>46</v>
      </c>
      <c r="C48" s="10"/>
      <c r="D48" s="10"/>
      <c r="E48" s="10"/>
      <c r="F48" s="10"/>
      <c r="G48" s="10"/>
      <c r="H48" s="10"/>
      <c r="I48" s="10"/>
      <c r="J48" s="10"/>
      <c r="K48" t="str">
        <f t="shared" si="0"/>
        <v>miss!</v>
      </c>
    </row>
    <row r="49" spans="2:11">
      <c r="B49" s="10">
        <v>47</v>
      </c>
      <c r="C49" s="10"/>
      <c r="D49" s="10"/>
      <c r="E49" s="10"/>
      <c r="F49" s="10"/>
      <c r="G49" s="10"/>
      <c r="H49" s="10"/>
      <c r="I49" s="10"/>
      <c r="J49" s="10"/>
      <c r="K49" t="str">
        <f t="shared" si="0"/>
        <v>miss!</v>
      </c>
    </row>
    <row r="50" spans="2:11">
      <c r="B50" s="10">
        <v>48</v>
      </c>
      <c r="C50" s="10"/>
      <c r="D50" s="10"/>
      <c r="E50" s="10"/>
      <c r="F50" s="10"/>
      <c r="G50" s="10"/>
      <c r="H50" s="10"/>
      <c r="I50" s="10"/>
      <c r="J50" s="10"/>
      <c r="K50" t="str">
        <f t="shared" si="0"/>
        <v>miss!</v>
      </c>
    </row>
    <row r="51" spans="2:11">
      <c r="B51" s="10">
        <v>49</v>
      </c>
      <c r="C51" s="10"/>
      <c r="D51" s="10"/>
      <c r="E51" s="10"/>
      <c r="F51" s="10"/>
      <c r="G51" s="10"/>
      <c r="H51" s="10"/>
      <c r="I51" s="10"/>
      <c r="J51" s="10"/>
      <c r="K51" t="str">
        <f t="shared" si="0"/>
        <v>miss!</v>
      </c>
    </row>
    <row r="52" spans="2:11">
      <c r="B52" s="10">
        <v>50</v>
      </c>
      <c r="C52" s="10"/>
      <c r="D52" s="10"/>
      <c r="E52" s="10"/>
      <c r="F52" s="10"/>
      <c r="G52" s="10"/>
      <c r="H52" s="10"/>
      <c r="I52" s="10"/>
      <c r="J52" s="10"/>
      <c r="K52" t="str">
        <f t="shared" si="0"/>
        <v>miss!</v>
      </c>
    </row>
    <row r="53" spans="2:11">
      <c r="B53" s="10">
        <v>51</v>
      </c>
      <c r="C53" s="10"/>
      <c r="D53" s="10"/>
      <c r="E53" s="10"/>
      <c r="F53" s="10"/>
      <c r="G53" s="10"/>
      <c r="H53" s="10"/>
      <c r="I53" s="10"/>
      <c r="J53" s="10"/>
      <c r="K53" t="str">
        <f t="shared" si="0"/>
        <v>miss!</v>
      </c>
    </row>
    <row r="54" spans="2:11">
      <c r="B54" s="10">
        <v>52</v>
      </c>
      <c r="C54" s="10"/>
      <c r="D54" s="10"/>
      <c r="E54" s="10"/>
      <c r="F54" s="10"/>
      <c r="G54" s="10"/>
      <c r="H54" s="10"/>
      <c r="I54" s="10"/>
      <c r="J54" s="10"/>
      <c r="K54" t="str">
        <f t="shared" si="0"/>
        <v>miss!</v>
      </c>
    </row>
    <row r="55" spans="2:11">
      <c r="B55" s="10">
        <v>53</v>
      </c>
      <c r="C55" s="10"/>
      <c r="D55" s="10"/>
      <c r="E55" s="10"/>
      <c r="F55" s="10"/>
      <c r="G55" s="10"/>
      <c r="H55" s="10"/>
      <c r="I55" s="10"/>
      <c r="J55" s="10"/>
      <c r="K55" t="str">
        <f t="shared" si="0"/>
        <v>miss!</v>
      </c>
    </row>
    <row r="56" spans="2:11">
      <c r="B56" s="10">
        <v>54</v>
      </c>
      <c r="C56" s="10"/>
      <c r="D56" s="10"/>
      <c r="E56" s="10"/>
      <c r="F56" s="10"/>
      <c r="G56" s="10"/>
      <c r="H56" s="10"/>
      <c r="I56" s="10"/>
      <c r="J56" s="10"/>
      <c r="K56" t="str">
        <f t="shared" si="0"/>
        <v>miss!</v>
      </c>
    </row>
    <row r="57" spans="2:11">
      <c r="B57" s="10">
        <v>55</v>
      </c>
      <c r="C57" s="10"/>
      <c r="D57" s="10"/>
      <c r="E57" s="10"/>
      <c r="F57" s="10"/>
      <c r="G57" s="10"/>
      <c r="H57" s="10"/>
      <c r="I57" s="10"/>
      <c r="J57" s="10"/>
      <c r="K57" t="str">
        <f t="shared" si="0"/>
        <v>miss!</v>
      </c>
    </row>
    <row r="58" spans="2:11">
      <c r="B58" s="10">
        <v>56</v>
      </c>
      <c r="C58" s="10"/>
      <c r="D58" s="10"/>
      <c r="E58" s="10"/>
      <c r="F58" s="10"/>
      <c r="G58" s="10"/>
      <c r="H58" s="10"/>
      <c r="I58" s="10"/>
      <c r="J58" s="10"/>
      <c r="K58" t="str">
        <f t="shared" si="0"/>
        <v>miss!</v>
      </c>
    </row>
    <row r="59" spans="2:11">
      <c r="B59" s="10">
        <v>57</v>
      </c>
      <c r="C59" s="10"/>
      <c r="D59" s="10"/>
      <c r="E59" s="10"/>
      <c r="F59" s="10"/>
      <c r="G59" s="10"/>
      <c r="H59" s="10"/>
      <c r="I59" s="10"/>
      <c r="J59" s="10"/>
      <c r="K59" t="str">
        <f t="shared" si="0"/>
        <v>miss!</v>
      </c>
    </row>
    <row r="60" spans="2:11">
      <c r="B60" s="10">
        <v>58</v>
      </c>
      <c r="C60" s="10"/>
      <c r="D60" s="10"/>
      <c r="E60" s="10"/>
      <c r="F60" s="10"/>
      <c r="G60" s="10"/>
      <c r="H60" s="10"/>
      <c r="I60" s="10"/>
      <c r="J60" s="10"/>
      <c r="K60" t="str">
        <f t="shared" si="0"/>
        <v>miss!</v>
      </c>
    </row>
    <row r="61" spans="2:11">
      <c r="B61" s="10">
        <v>59</v>
      </c>
      <c r="C61" s="10"/>
      <c r="D61" s="10"/>
      <c r="E61" s="10"/>
      <c r="F61" s="10"/>
      <c r="G61" s="10"/>
      <c r="H61" s="10"/>
      <c r="I61" s="10"/>
      <c r="J61" s="10"/>
      <c r="K61" t="str">
        <f t="shared" si="0"/>
        <v>miss!</v>
      </c>
    </row>
    <row r="62" spans="2:11">
      <c r="B62" s="10">
        <v>60</v>
      </c>
      <c r="C62" s="10"/>
      <c r="D62" s="10"/>
      <c r="E62" s="10"/>
      <c r="F62" s="10"/>
      <c r="G62" s="10"/>
      <c r="H62" s="10"/>
      <c r="I62" s="10"/>
      <c r="J62" s="10"/>
      <c r="K62" t="str">
        <f t="shared" si="0"/>
        <v>miss!</v>
      </c>
    </row>
    <row r="63" spans="2:11">
      <c r="B63" s="10">
        <v>61</v>
      </c>
      <c r="C63" s="10"/>
      <c r="D63" s="10"/>
      <c r="E63" s="10"/>
      <c r="F63" s="10"/>
      <c r="G63" s="10"/>
      <c r="H63" s="10"/>
      <c r="I63" s="10"/>
      <c r="J63" s="10"/>
      <c r="K63" t="str">
        <f t="shared" si="0"/>
        <v>miss!</v>
      </c>
    </row>
    <row r="64" spans="2:11">
      <c r="B64" s="10">
        <v>62</v>
      </c>
      <c r="C64" s="10"/>
      <c r="D64" s="10"/>
      <c r="E64" s="10"/>
      <c r="F64" s="10"/>
      <c r="G64" s="10"/>
      <c r="H64" s="10"/>
      <c r="I64" s="10"/>
      <c r="J64" s="10"/>
      <c r="K64" t="str">
        <f t="shared" si="0"/>
        <v>miss!</v>
      </c>
    </row>
    <row r="65" spans="2:11">
      <c r="B65" s="10">
        <v>63</v>
      </c>
      <c r="C65" s="10"/>
      <c r="D65" s="10"/>
      <c r="E65" s="10"/>
      <c r="F65" s="10"/>
      <c r="G65" s="10"/>
      <c r="H65" s="10"/>
      <c r="I65" s="10"/>
      <c r="J65" s="10"/>
      <c r="K65" t="str">
        <f t="shared" si="0"/>
        <v>miss!</v>
      </c>
    </row>
    <row r="66" spans="2:11">
      <c r="B66" s="10">
        <v>64</v>
      </c>
      <c r="C66" s="10"/>
      <c r="D66" s="10"/>
      <c r="E66" s="10"/>
      <c r="F66" s="10"/>
      <c r="G66" s="10"/>
      <c r="H66" s="10"/>
      <c r="I66" s="10"/>
      <c r="J66" s="10"/>
      <c r="K66" t="str">
        <f t="shared" si="0"/>
        <v>miss!</v>
      </c>
    </row>
    <row r="67" spans="2:11">
      <c r="B67" s="10">
        <v>65</v>
      </c>
      <c r="C67" s="10"/>
      <c r="D67" s="10"/>
      <c r="E67" s="10"/>
      <c r="F67" s="10"/>
      <c r="G67" s="10"/>
      <c r="H67" s="10"/>
      <c r="I67" s="10"/>
      <c r="J67" s="10"/>
      <c r="K67" t="str">
        <f t="shared" si="0"/>
        <v>miss!</v>
      </c>
    </row>
    <row r="68" spans="2:11">
      <c r="B68" s="10">
        <v>66</v>
      </c>
      <c r="C68" s="10"/>
      <c r="D68" s="10"/>
      <c r="E68" s="10"/>
      <c r="F68" s="10"/>
      <c r="G68" s="10"/>
      <c r="H68" s="10"/>
      <c r="I68" s="10"/>
      <c r="J68" s="10"/>
      <c r="K68" t="str">
        <f t="shared" ref="K68:K102" si="1">IF(SUM(C68:J68)=5,"OK","miss!")</f>
        <v>miss!</v>
      </c>
    </row>
    <row r="69" spans="2:11">
      <c r="B69" s="10">
        <v>67</v>
      </c>
      <c r="C69" s="10"/>
      <c r="D69" s="10"/>
      <c r="E69" s="10"/>
      <c r="F69" s="10"/>
      <c r="G69" s="10"/>
      <c r="H69" s="10"/>
      <c r="I69" s="10"/>
      <c r="J69" s="10"/>
      <c r="K69" t="str">
        <f t="shared" si="1"/>
        <v>miss!</v>
      </c>
    </row>
    <row r="70" spans="2:11">
      <c r="B70" s="10">
        <v>68</v>
      </c>
      <c r="C70" s="10"/>
      <c r="D70" s="10"/>
      <c r="E70" s="10"/>
      <c r="F70" s="10"/>
      <c r="G70" s="10"/>
      <c r="H70" s="10"/>
      <c r="I70" s="10"/>
      <c r="J70" s="10"/>
      <c r="K70" t="str">
        <f t="shared" si="1"/>
        <v>miss!</v>
      </c>
    </row>
    <row r="71" spans="2:11">
      <c r="B71" s="10">
        <v>69</v>
      </c>
      <c r="C71" s="10"/>
      <c r="D71" s="10"/>
      <c r="E71" s="10"/>
      <c r="F71" s="10"/>
      <c r="G71" s="10"/>
      <c r="H71" s="10"/>
      <c r="I71" s="10"/>
      <c r="J71" s="10"/>
      <c r="K71" t="str">
        <f t="shared" si="1"/>
        <v>miss!</v>
      </c>
    </row>
    <row r="72" spans="2:11">
      <c r="B72" s="10">
        <v>70</v>
      </c>
      <c r="C72" s="10"/>
      <c r="D72" s="10"/>
      <c r="E72" s="10"/>
      <c r="F72" s="10"/>
      <c r="G72" s="10"/>
      <c r="H72" s="10"/>
      <c r="I72" s="10"/>
      <c r="J72" s="10"/>
      <c r="K72" t="str">
        <f t="shared" si="1"/>
        <v>miss!</v>
      </c>
    </row>
    <row r="73" spans="2:11">
      <c r="B73" s="10">
        <v>71</v>
      </c>
      <c r="C73" s="10"/>
      <c r="D73" s="10"/>
      <c r="E73" s="10"/>
      <c r="F73" s="10"/>
      <c r="G73" s="10"/>
      <c r="H73" s="10"/>
      <c r="I73" s="10"/>
      <c r="J73" s="10"/>
      <c r="K73" t="str">
        <f t="shared" si="1"/>
        <v>miss!</v>
      </c>
    </row>
    <row r="74" spans="2:11">
      <c r="B74" s="10">
        <v>72</v>
      </c>
      <c r="C74" s="10"/>
      <c r="D74" s="10"/>
      <c r="E74" s="10"/>
      <c r="F74" s="10"/>
      <c r="G74" s="10"/>
      <c r="H74" s="10"/>
      <c r="I74" s="10"/>
      <c r="J74" s="10"/>
      <c r="K74" t="str">
        <f t="shared" si="1"/>
        <v>miss!</v>
      </c>
    </row>
    <row r="75" spans="2:11">
      <c r="B75" s="10">
        <v>73</v>
      </c>
      <c r="C75" s="10"/>
      <c r="D75" s="10"/>
      <c r="E75" s="10"/>
      <c r="F75" s="10"/>
      <c r="G75" s="10"/>
      <c r="H75" s="10"/>
      <c r="I75" s="10"/>
      <c r="J75" s="10"/>
      <c r="K75" t="str">
        <f t="shared" si="1"/>
        <v>miss!</v>
      </c>
    </row>
    <row r="76" spans="2:11">
      <c r="B76" s="10">
        <v>74</v>
      </c>
      <c r="C76" s="10"/>
      <c r="D76" s="10"/>
      <c r="E76" s="10"/>
      <c r="F76" s="10"/>
      <c r="G76" s="10"/>
      <c r="H76" s="10"/>
      <c r="I76" s="10"/>
      <c r="J76" s="10"/>
      <c r="K76" t="str">
        <f t="shared" si="1"/>
        <v>miss!</v>
      </c>
    </row>
    <row r="77" spans="2:11">
      <c r="B77" s="10">
        <v>75</v>
      </c>
      <c r="C77" s="10"/>
      <c r="D77" s="10"/>
      <c r="E77" s="10"/>
      <c r="F77" s="10"/>
      <c r="G77" s="10"/>
      <c r="H77" s="10"/>
      <c r="I77" s="10"/>
      <c r="J77" s="10"/>
      <c r="K77" t="str">
        <f t="shared" si="1"/>
        <v>miss!</v>
      </c>
    </row>
    <row r="78" spans="2:11">
      <c r="B78" s="10">
        <v>76</v>
      </c>
      <c r="C78" s="10"/>
      <c r="D78" s="10"/>
      <c r="E78" s="10"/>
      <c r="F78" s="10"/>
      <c r="G78" s="10"/>
      <c r="H78" s="10"/>
      <c r="I78" s="10"/>
      <c r="J78" s="10"/>
      <c r="K78" t="str">
        <f t="shared" si="1"/>
        <v>miss!</v>
      </c>
    </row>
    <row r="79" spans="2:11">
      <c r="B79" s="10">
        <v>77</v>
      </c>
      <c r="C79" s="10"/>
      <c r="D79" s="10"/>
      <c r="E79" s="10"/>
      <c r="F79" s="10"/>
      <c r="G79" s="10"/>
      <c r="H79" s="10"/>
      <c r="I79" s="10"/>
      <c r="J79" s="10"/>
      <c r="K79" t="str">
        <f t="shared" si="1"/>
        <v>miss!</v>
      </c>
    </row>
    <row r="80" spans="2:11">
      <c r="B80" s="10">
        <v>78</v>
      </c>
      <c r="C80" s="10"/>
      <c r="D80" s="10"/>
      <c r="E80" s="10"/>
      <c r="F80" s="10"/>
      <c r="G80" s="10"/>
      <c r="H80" s="10"/>
      <c r="I80" s="10"/>
      <c r="J80" s="10"/>
      <c r="K80" t="str">
        <f t="shared" si="1"/>
        <v>miss!</v>
      </c>
    </row>
    <row r="81" spans="2:11">
      <c r="B81" s="10">
        <v>79</v>
      </c>
      <c r="C81" s="10"/>
      <c r="D81" s="10"/>
      <c r="E81" s="10"/>
      <c r="F81" s="10"/>
      <c r="G81" s="10"/>
      <c r="H81" s="10"/>
      <c r="I81" s="10"/>
      <c r="J81" s="10"/>
      <c r="K81" t="str">
        <f t="shared" si="1"/>
        <v>miss!</v>
      </c>
    </row>
    <row r="82" spans="2:11">
      <c r="B82" s="10">
        <v>80</v>
      </c>
      <c r="C82" s="10"/>
      <c r="D82" s="10"/>
      <c r="E82" s="10"/>
      <c r="F82" s="10"/>
      <c r="G82" s="10"/>
      <c r="H82" s="10"/>
      <c r="I82" s="10"/>
      <c r="J82" s="10"/>
      <c r="K82" t="str">
        <f t="shared" si="1"/>
        <v>miss!</v>
      </c>
    </row>
    <row r="83" spans="2:11">
      <c r="B83" s="10">
        <v>81</v>
      </c>
      <c r="C83" s="10"/>
      <c r="D83" s="10"/>
      <c r="E83" s="10"/>
      <c r="F83" s="10"/>
      <c r="G83" s="10"/>
      <c r="H83" s="10"/>
      <c r="I83" s="10"/>
      <c r="J83" s="10"/>
      <c r="K83" t="str">
        <f t="shared" si="1"/>
        <v>miss!</v>
      </c>
    </row>
    <row r="84" spans="2:11">
      <c r="B84" s="10">
        <v>82</v>
      </c>
      <c r="C84" s="10"/>
      <c r="D84" s="10"/>
      <c r="E84" s="10"/>
      <c r="F84" s="10"/>
      <c r="G84" s="10"/>
      <c r="H84" s="10"/>
      <c r="I84" s="10"/>
      <c r="J84" s="10"/>
      <c r="K84" t="str">
        <f t="shared" si="1"/>
        <v>miss!</v>
      </c>
    </row>
    <row r="85" spans="2:11">
      <c r="B85" s="10">
        <v>83</v>
      </c>
      <c r="C85" s="10"/>
      <c r="D85" s="10"/>
      <c r="E85" s="10"/>
      <c r="F85" s="10"/>
      <c r="G85" s="10"/>
      <c r="H85" s="10"/>
      <c r="I85" s="10"/>
      <c r="J85" s="10"/>
      <c r="K85" t="str">
        <f t="shared" si="1"/>
        <v>miss!</v>
      </c>
    </row>
    <row r="86" spans="2:11">
      <c r="B86" s="10">
        <v>84</v>
      </c>
      <c r="C86" s="10"/>
      <c r="D86" s="10"/>
      <c r="E86" s="10"/>
      <c r="F86" s="10"/>
      <c r="G86" s="10"/>
      <c r="H86" s="10"/>
      <c r="I86" s="10"/>
      <c r="J86" s="10"/>
      <c r="K86" t="str">
        <f t="shared" si="1"/>
        <v>miss!</v>
      </c>
    </row>
    <row r="87" spans="2:11">
      <c r="B87" s="10">
        <v>85</v>
      </c>
      <c r="C87" s="10"/>
      <c r="D87" s="10"/>
      <c r="E87" s="10"/>
      <c r="F87" s="10"/>
      <c r="G87" s="10"/>
      <c r="H87" s="10"/>
      <c r="I87" s="10"/>
      <c r="J87" s="10"/>
      <c r="K87" t="str">
        <f t="shared" si="1"/>
        <v>miss!</v>
      </c>
    </row>
    <row r="88" spans="2:11">
      <c r="B88" s="10">
        <v>86</v>
      </c>
      <c r="C88" s="10"/>
      <c r="D88" s="10"/>
      <c r="E88" s="10"/>
      <c r="F88" s="10"/>
      <c r="G88" s="10"/>
      <c r="H88" s="10"/>
      <c r="I88" s="10"/>
      <c r="J88" s="10"/>
      <c r="K88" t="str">
        <f t="shared" si="1"/>
        <v>miss!</v>
      </c>
    </row>
    <row r="89" spans="2:11">
      <c r="B89" s="10">
        <v>87</v>
      </c>
      <c r="C89" s="10"/>
      <c r="D89" s="10"/>
      <c r="E89" s="10"/>
      <c r="F89" s="10"/>
      <c r="G89" s="10"/>
      <c r="H89" s="10"/>
      <c r="I89" s="10"/>
      <c r="J89" s="10"/>
      <c r="K89" t="str">
        <f t="shared" si="1"/>
        <v>miss!</v>
      </c>
    </row>
    <row r="90" spans="2:11">
      <c r="B90" s="10">
        <v>88</v>
      </c>
      <c r="C90" s="10"/>
      <c r="D90" s="10"/>
      <c r="E90" s="10"/>
      <c r="F90" s="10"/>
      <c r="G90" s="10"/>
      <c r="H90" s="10"/>
      <c r="I90" s="10"/>
      <c r="J90" s="10"/>
      <c r="K90" t="str">
        <f t="shared" si="1"/>
        <v>miss!</v>
      </c>
    </row>
    <row r="91" spans="2:11">
      <c r="B91" s="10">
        <v>89</v>
      </c>
      <c r="C91" s="10"/>
      <c r="D91" s="10"/>
      <c r="E91" s="10"/>
      <c r="F91" s="10"/>
      <c r="G91" s="10"/>
      <c r="H91" s="10"/>
      <c r="I91" s="10"/>
      <c r="J91" s="10"/>
      <c r="K91" t="str">
        <f t="shared" si="1"/>
        <v>miss!</v>
      </c>
    </row>
    <row r="92" spans="2:11">
      <c r="B92" s="10">
        <v>90</v>
      </c>
      <c r="C92" s="10"/>
      <c r="D92" s="10"/>
      <c r="E92" s="10"/>
      <c r="F92" s="10"/>
      <c r="G92" s="10"/>
      <c r="H92" s="10"/>
      <c r="I92" s="10"/>
      <c r="J92" s="10"/>
      <c r="K92" t="str">
        <f t="shared" si="1"/>
        <v>miss!</v>
      </c>
    </row>
    <row r="93" spans="2:11">
      <c r="B93" s="10">
        <v>91</v>
      </c>
      <c r="C93" s="10"/>
      <c r="D93" s="10"/>
      <c r="E93" s="10"/>
      <c r="F93" s="10"/>
      <c r="G93" s="10"/>
      <c r="H93" s="10"/>
      <c r="I93" s="10"/>
      <c r="J93" s="10"/>
      <c r="K93" t="str">
        <f t="shared" si="1"/>
        <v>miss!</v>
      </c>
    </row>
    <row r="94" spans="2:11">
      <c r="B94" s="10">
        <v>92</v>
      </c>
      <c r="C94" s="10"/>
      <c r="D94" s="10"/>
      <c r="E94" s="10"/>
      <c r="F94" s="10"/>
      <c r="G94" s="10"/>
      <c r="H94" s="10"/>
      <c r="I94" s="10"/>
      <c r="J94" s="10"/>
      <c r="K94" t="str">
        <f t="shared" si="1"/>
        <v>miss!</v>
      </c>
    </row>
    <row r="95" spans="2:11">
      <c r="B95" s="10">
        <v>93</v>
      </c>
      <c r="C95" s="10"/>
      <c r="D95" s="10"/>
      <c r="E95" s="10"/>
      <c r="F95" s="10"/>
      <c r="G95" s="10"/>
      <c r="H95" s="10"/>
      <c r="I95" s="10"/>
      <c r="J95" s="10"/>
      <c r="K95" t="str">
        <f t="shared" si="1"/>
        <v>miss!</v>
      </c>
    </row>
    <row r="96" spans="2:11">
      <c r="B96" s="10">
        <v>94</v>
      </c>
      <c r="C96" s="10"/>
      <c r="D96" s="10"/>
      <c r="E96" s="10"/>
      <c r="F96" s="10"/>
      <c r="G96" s="10"/>
      <c r="H96" s="10"/>
      <c r="I96" s="10"/>
      <c r="J96" s="10"/>
      <c r="K96" t="str">
        <f t="shared" si="1"/>
        <v>miss!</v>
      </c>
    </row>
    <row r="97" spans="2:11">
      <c r="B97" s="10">
        <v>95</v>
      </c>
      <c r="C97" s="10"/>
      <c r="D97" s="10"/>
      <c r="E97" s="10"/>
      <c r="F97" s="10"/>
      <c r="G97" s="10"/>
      <c r="H97" s="10"/>
      <c r="I97" s="10"/>
      <c r="J97" s="10"/>
      <c r="K97" t="str">
        <f t="shared" si="1"/>
        <v>miss!</v>
      </c>
    </row>
    <row r="98" spans="2:11">
      <c r="B98" s="10">
        <v>96</v>
      </c>
      <c r="C98" s="10"/>
      <c r="D98" s="10"/>
      <c r="E98" s="10"/>
      <c r="F98" s="10"/>
      <c r="G98" s="10"/>
      <c r="H98" s="10"/>
      <c r="I98" s="10"/>
      <c r="J98" s="10"/>
      <c r="K98" t="str">
        <f t="shared" si="1"/>
        <v>miss!</v>
      </c>
    </row>
    <row r="99" spans="2:11">
      <c r="B99" s="10">
        <v>97</v>
      </c>
      <c r="C99" s="10"/>
      <c r="D99" s="10"/>
      <c r="E99" s="10"/>
      <c r="F99" s="10"/>
      <c r="G99" s="10"/>
      <c r="H99" s="10"/>
      <c r="I99" s="10"/>
      <c r="J99" s="10"/>
      <c r="K99" t="str">
        <f t="shared" si="1"/>
        <v>miss!</v>
      </c>
    </row>
    <row r="100" spans="2:11">
      <c r="B100" s="10">
        <v>98</v>
      </c>
      <c r="C100" s="10"/>
      <c r="D100" s="10"/>
      <c r="E100" s="10"/>
      <c r="F100" s="10"/>
      <c r="G100" s="10"/>
      <c r="H100" s="10"/>
      <c r="I100" s="10"/>
      <c r="J100" s="10"/>
      <c r="K100" t="str">
        <f t="shared" si="1"/>
        <v>miss!</v>
      </c>
    </row>
    <row r="101" spans="2:11">
      <c r="B101" s="10">
        <v>99</v>
      </c>
      <c r="C101" s="10"/>
      <c r="D101" s="10"/>
      <c r="E101" s="10"/>
      <c r="F101" s="10"/>
      <c r="G101" s="10"/>
      <c r="H101" s="10"/>
      <c r="I101" s="10"/>
      <c r="J101" s="10"/>
      <c r="K101" t="str">
        <f t="shared" si="1"/>
        <v>miss!</v>
      </c>
    </row>
    <row r="102" spans="2:11">
      <c r="B102" s="10">
        <v>100</v>
      </c>
      <c r="C102" s="10"/>
      <c r="D102" s="10"/>
      <c r="E102" s="10"/>
      <c r="F102" s="10"/>
      <c r="G102" s="10"/>
      <c r="H102" s="10"/>
      <c r="I102" s="10"/>
      <c r="J102" s="10"/>
      <c r="K102" t="str">
        <f t="shared" si="1"/>
        <v>miss!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1"/>
  <sheetViews>
    <sheetView showGridLines="0" zoomScale="175" zoomScaleNormal="175" workbookViewId="0">
      <selection activeCell="F18" sqref="F18"/>
    </sheetView>
  </sheetViews>
  <sheetFormatPr defaultRowHeight="13.5"/>
  <sheetData>
    <row r="2" spans="2:11">
      <c r="B2" t="s">
        <v>90</v>
      </c>
    </row>
    <row r="3" spans="2:11">
      <c r="B3" s="10"/>
      <c r="C3" s="10" t="s">
        <v>9</v>
      </c>
      <c r="D3" s="2" t="s">
        <v>1</v>
      </c>
      <c r="E3" s="3" t="s">
        <v>2</v>
      </c>
      <c r="F3" s="4" t="s">
        <v>3</v>
      </c>
      <c r="G3" s="5" t="s">
        <v>8</v>
      </c>
      <c r="H3" s="6" t="s">
        <v>4</v>
      </c>
      <c r="I3" s="7" t="s">
        <v>5</v>
      </c>
      <c r="J3" s="8" t="s">
        <v>6</v>
      </c>
      <c r="K3" s="9" t="s">
        <v>7</v>
      </c>
    </row>
    <row r="4" spans="2:11">
      <c r="B4" s="10" t="s">
        <v>85</v>
      </c>
      <c r="C4" s="10">
        <f>COUNTIF(開封記録!K3:K104,"OK")</f>
        <v>0</v>
      </c>
      <c r="D4" s="10">
        <f>SUM(開封記録!C:C)</f>
        <v>0</v>
      </c>
      <c r="E4" s="10">
        <f>SUM(開封記録!D:D)</f>
        <v>0</v>
      </c>
      <c r="F4" s="10">
        <f>SUM(開封記録!E:E)</f>
        <v>0</v>
      </c>
      <c r="G4" s="10">
        <f>SUM(開封記録!F:F)</f>
        <v>0</v>
      </c>
      <c r="H4" s="10">
        <f>SUM(開封記録!G:G)</f>
        <v>0</v>
      </c>
      <c r="I4" s="10">
        <f>SUM(開封記録!H:H)</f>
        <v>0</v>
      </c>
      <c r="J4" s="10">
        <f>SUM(開封記録!I:I)</f>
        <v>0</v>
      </c>
      <c r="K4" s="10">
        <f>SUM(開封記録!J:J)</f>
        <v>0</v>
      </c>
    </row>
    <row r="6" spans="2:11">
      <c r="B6" t="s">
        <v>82</v>
      </c>
    </row>
    <row r="7" spans="2:11">
      <c r="B7" s="10"/>
      <c r="C7" s="10" t="s">
        <v>9</v>
      </c>
      <c r="D7" s="2" t="s">
        <v>1</v>
      </c>
      <c r="E7" s="3" t="s">
        <v>2</v>
      </c>
      <c r="F7" s="4" t="s">
        <v>3</v>
      </c>
      <c r="G7" s="5" t="s">
        <v>8</v>
      </c>
      <c r="H7" s="6" t="s">
        <v>4</v>
      </c>
      <c r="I7" s="7" t="s">
        <v>5</v>
      </c>
      <c r="J7" s="8" t="s">
        <v>6</v>
      </c>
      <c r="K7" s="9" t="s">
        <v>7</v>
      </c>
    </row>
    <row r="8" spans="2:11">
      <c r="B8" s="10" t="str">
        <f>B4</f>
        <v>名前</v>
      </c>
      <c r="C8" s="10">
        <f>C4</f>
        <v>0</v>
      </c>
      <c r="D8" s="21" t="e">
        <f>D4/$C$8</f>
        <v>#DIV/0!</v>
      </c>
      <c r="E8" s="21" t="e">
        <f t="shared" ref="E8:K8" si="0">E4/$C$8</f>
        <v>#DIV/0!</v>
      </c>
      <c r="F8" s="21" t="e">
        <f t="shared" si="0"/>
        <v>#DIV/0!</v>
      </c>
      <c r="G8" s="21" t="e">
        <f t="shared" si="0"/>
        <v>#DIV/0!</v>
      </c>
      <c r="H8" s="21" t="e">
        <f t="shared" si="0"/>
        <v>#DIV/0!</v>
      </c>
      <c r="I8" s="21" t="e">
        <f t="shared" si="0"/>
        <v>#DIV/0!</v>
      </c>
      <c r="J8" s="21" t="e">
        <f t="shared" si="0"/>
        <v>#DIV/0!</v>
      </c>
      <c r="K8" s="21" t="e">
        <f t="shared" si="0"/>
        <v>#DIV/0!</v>
      </c>
    </row>
    <row r="10" spans="2:11">
      <c r="B10" t="s">
        <v>83</v>
      </c>
    </row>
    <row r="11" spans="2:11">
      <c r="B11" s="10"/>
      <c r="C11" s="10" t="s">
        <v>9</v>
      </c>
      <c r="D11" s="2" t="s">
        <v>1</v>
      </c>
      <c r="E11" s="3" t="s">
        <v>2</v>
      </c>
      <c r="F11" s="4" t="s">
        <v>3</v>
      </c>
      <c r="G11" s="5" t="s">
        <v>8</v>
      </c>
    </row>
    <row r="12" spans="2:11">
      <c r="B12" s="10" t="s">
        <v>85</v>
      </c>
      <c r="C12" s="10">
        <f>C8</f>
        <v>0</v>
      </c>
      <c r="D12" s="21" t="e">
        <f>(SUM(D4,H4)/($C$4*5))*100</f>
        <v>#DIV/0!</v>
      </c>
      <c r="E12" s="21" t="e">
        <f t="shared" ref="E12:G12" si="1">(SUM(E4,I4)/($C$4*5))*100</f>
        <v>#DIV/0!</v>
      </c>
      <c r="F12" s="21" t="e">
        <f t="shared" si="1"/>
        <v>#DIV/0!</v>
      </c>
      <c r="G12" s="21" t="e">
        <f t="shared" si="1"/>
        <v>#DIV/0!</v>
      </c>
    </row>
    <row r="13" spans="2:11">
      <c r="B13" s="10" t="s">
        <v>97</v>
      </c>
      <c r="C13" s="10">
        <v>1290</v>
      </c>
      <c r="D13" s="21">
        <v>71.839299999999994</v>
      </c>
      <c r="E13" s="21">
        <v>22.868400000000001</v>
      </c>
      <c r="F13" s="21">
        <v>4.2782</v>
      </c>
      <c r="G13" s="21">
        <v>1.014</v>
      </c>
    </row>
    <row r="15" spans="2:11">
      <c r="D15" s="23"/>
    </row>
    <row r="18" spans="2:2">
      <c r="B18" t="s">
        <v>91</v>
      </c>
    </row>
    <row r="19" spans="2:2">
      <c r="B19" t="s">
        <v>92</v>
      </c>
    </row>
    <row r="20" spans="2:2">
      <c r="B20" t="s">
        <v>99</v>
      </c>
    </row>
    <row r="21" spans="2:2">
      <c r="B21" t="s">
        <v>96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1"/>
  <sheetViews>
    <sheetView zoomScale="115" zoomScaleNormal="115" workbookViewId="0">
      <selection activeCell="J27" sqref="J27"/>
    </sheetView>
  </sheetViews>
  <sheetFormatPr defaultRowHeight="13.5"/>
  <cols>
    <col min="2" max="2" width="11" bestFit="1" customWidth="1"/>
    <col min="3" max="3" width="20.125" bestFit="1" customWidth="1"/>
    <col min="4" max="4" width="11.875" customWidth="1"/>
  </cols>
  <sheetData>
    <row r="1" spans="2:8" ht="14.25" thickBot="1"/>
    <row r="2" spans="2:8">
      <c r="B2" s="18" t="s">
        <v>10</v>
      </c>
      <c r="C2" s="11" t="s">
        <v>11</v>
      </c>
      <c r="D2" s="12"/>
      <c r="F2" t="s">
        <v>93</v>
      </c>
    </row>
    <row r="3" spans="2:8">
      <c r="B3" s="19"/>
      <c r="C3" s="13" t="s">
        <v>13</v>
      </c>
      <c r="D3" s="14"/>
      <c r="F3" t="s">
        <v>95</v>
      </c>
    </row>
    <row r="4" spans="2:8">
      <c r="B4" s="19"/>
      <c r="C4" s="13" t="s">
        <v>16</v>
      </c>
      <c r="D4" s="14"/>
    </row>
    <row r="5" spans="2:8">
      <c r="B5" s="19"/>
      <c r="C5" s="13" t="s">
        <v>17</v>
      </c>
      <c r="D5" s="14"/>
      <c r="F5" t="s">
        <v>12</v>
      </c>
    </row>
    <row r="6" spans="2:8">
      <c r="B6" s="19"/>
      <c r="C6" s="13" t="s">
        <v>20</v>
      </c>
      <c r="D6" s="14"/>
      <c r="F6" t="s">
        <v>84</v>
      </c>
    </row>
    <row r="7" spans="2:8">
      <c r="B7" s="19"/>
      <c r="C7" s="15" t="s">
        <v>22</v>
      </c>
      <c r="D7" s="14"/>
    </row>
    <row r="8" spans="2:8">
      <c r="B8" s="19"/>
      <c r="C8" s="15" t="s">
        <v>26</v>
      </c>
      <c r="D8" s="14"/>
      <c r="F8" t="s">
        <v>19</v>
      </c>
    </row>
    <row r="9" spans="2:8">
      <c r="B9" s="19"/>
      <c r="C9" s="15" t="s">
        <v>28</v>
      </c>
      <c r="D9" s="14"/>
      <c r="G9" t="s">
        <v>18</v>
      </c>
      <c r="H9" t="s">
        <v>21</v>
      </c>
    </row>
    <row r="10" spans="2:8">
      <c r="B10" s="19"/>
      <c r="C10" s="15" t="s">
        <v>30</v>
      </c>
      <c r="D10" s="14"/>
      <c r="G10" t="s">
        <v>24</v>
      </c>
      <c r="H10" t="s">
        <v>25</v>
      </c>
    </row>
    <row r="11" spans="2:8">
      <c r="B11" s="19"/>
      <c r="C11" s="15" t="s">
        <v>32</v>
      </c>
      <c r="D11" s="14"/>
      <c r="G11" t="s">
        <v>15</v>
      </c>
      <c r="H11" t="s">
        <v>27</v>
      </c>
    </row>
    <row r="12" spans="2:8">
      <c r="B12" s="19"/>
      <c r="C12" s="15" t="s">
        <v>33</v>
      </c>
      <c r="D12" s="14"/>
      <c r="G12" t="s">
        <v>14</v>
      </c>
      <c r="H12" t="s">
        <v>29</v>
      </c>
    </row>
    <row r="13" spans="2:8">
      <c r="B13" s="19"/>
      <c r="C13" s="15" t="s">
        <v>34</v>
      </c>
      <c r="D13" s="14"/>
      <c r="G13" t="s">
        <v>23</v>
      </c>
      <c r="H13" t="s">
        <v>31</v>
      </c>
    </row>
    <row r="14" spans="2:8">
      <c r="B14" s="19"/>
      <c r="C14" s="15" t="s">
        <v>35</v>
      </c>
      <c r="D14" s="14"/>
    </row>
    <row r="15" spans="2:8" ht="14.25" thickBot="1">
      <c r="B15" s="20"/>
      <c r="C15" s="16" t="s">
        <v>36</v>
      </c>
      <c r="D15" s="17"/>
    </row>
    <row r="16" spans="2:8">
      <c r="B16" s="18" t="s">
        <v>37</v>
      </c>
      <c r="C16" s="11" t="s">
        <v>38</v>
      </c>
      <c r="D16" s="12"/>
    </row>
    <row r="17" spans="2:4">
      <c r="B17" s="19"/>
      <c r="C17" s="13" t="s">
        <v>39</v>
      </c>
      <c r="D17" s="14"/>
    </row>
    <row r="18" spans="2:4">
      <c r="B18" s="19"/>
      <c r="C18" s="15" t="s">
        <v>40</v>
      </c>
      <c r="D18" s="14"/>
    </row>
    <row r="19" spans="2:4" ht="14.25" thickBot="1">
      <c r="B19" s="20"/>
      <c r="C19" s="16" t="s">
        <v>41</v>
      </c>
      <c r="D19" s="17"/>
    </row>
    <row r="20" spans="2:4">
      <c r="B20" s="18" t="s">
        <v>42</v>
      </c>
      <c r="C20" s="11" t="s">
        <v>43</v>
      </c>
      <c r="D20" s="12"/>
    </row>
    <row r="21" spans="2:4">
      <c r="B21" s="19"/>
      <c r="C21" s="13" t="s">
        <v>44</v>
      </c>
      <c r="D21" s="14"/>
    </row>
    <row r="22" spans="2:4">
      <c r="B22" s="19"/>
      <c r="C22" s="15" t="s">
        <v>45</v>
      </c>
      <c r="D22" s="14"/>
    </row>
    <row r="23" spans="2:4" ht="14.25" thickBot="1">
      <c r="B23" s="20"/>
      <c r="C23" s="16" t="s">
        <v>46</v>
      </c>
      <c r="D23" s="17"/>
    </row>
    <row r="24" spans="2:4">
      <c r="B24" s="18" t="s">
        <v>47</v>
      </c>
      <c r="C24" s="11" t="s">
        <v>48</v>
      </c>
      <c r="D24" s="12"/>
    </row>
    <row r="25" spans="2:4">
      <c r="B25" s="19"/>
      <c r="C25" s="13" t="s">
        <v>49</v>
      </c>
      <c r="D25" s="14"/>
    </row>
    <row r="26" spans="2:4">
      <c r="B26" s="19"/>
      <c r="C26" s="15" t="s">
        <v>50</v>
      </c>
      <c r="D26" s="14"/>
    </row>
    <row r="27" spans="2:4" ht="14.25" thickBot="1">
      <c r="B27" s="20"/>
      <c r="C27" s="16" t="s">
        <v>51</v>
      </c>
      <c r="D27" s="17"/>
    </row>
    <row r="28" spans="2:4">
      <c r="B28" s="18" t="s">
        <v>52</v>
      </c>
      <c r="C28" s="11" t="s">
        <v>53</v>
      </c>
      <c r="D28" s="12"/>
    </row>
    <row r="29" spans="2:4">
      <c r="B29" s="19"/>
      <c r="C29" s="13" t="s">
        <v>54</v>
      </c>
      <c r="D29" s="14"/>
    </row>
    <row r="30" spans="2:4">
      <c r="B30" s="19"/>
      <c r="C30" s="15" t="s">
        <v>55</v>
      </c>
      <c r="D30" s="14"/>
    </row>
    <row r="31" spans="2:4" ht="14.25" thickBot="1">
      <c r="B31" s="20"/>
      <c r="C31" s="16" t="s">
        <v>56</v>
      </c>
      <c r="D31" s="17"/>
    </row>
    <row r="32" spans="2:4">
      <c r="B32" s="18" t="s">
        <v>57</v>
      </c>
      <c r="C32" s="11" t="s">
        <v>58</v>
      </c>
      <c r="D32" s="12"/>
    </row>
    <row r="33" spans="2:4">
      <c r="B33" s="19"/>
      <c r="C33" s="13" t="s">
        <v>59</v>
      </c>
      <c r="D33" s="14"/>
    </row>
    <row r="34" spans="2:4">
      <c r="B34" s="19"/>
      <c r="C34" s="15" t="s">
        <v>60</v>
      </c>
      <c r="D34" s="14"/>
    </row>
    <row r="35" spans="2:4" ht="14.25" thickBot="1">
      <c r="B35" s="20"/>
      <c r="C35" s="16" t="s">
        <v>61</v>
      </c>
      <c r="D35" s="17"/>
    </row>
    <row r="36" spans="2:4">
      <c r="B36" s="18" t="s">
        <v>62</v>
      </c>
      <c r="C36" s="11" t="s">
        <v>63</v>
      </c>
      <c r="D36" s="12"/>
    </row>
    <row r="37" spans="2:4">
      <c r="B37" s="19"/>
      <c r="C37" s="13" t="s">
        <v>64</v>
      </c>
      <c r="D37" s="14"/>
    </row>
    <row r="38" spans="2:4">
      <c r="B38" s="19"/>
      <c r="C38" s="15" t="s">
        <v>65</v>
      </c>
      <c r="D38" s="14"/>
    </row>
    <row r="39" spans="2:4" ht="14.25" thickBot="1">
      <c r="B39" s="20"/>
      <c r="C39" s="16" t="s">
        <v>66</v>
      </c>
      <c r="D39" s="17"/>
    </row>
    <row r="40" spans="2:4">
      <c r="B40" s="18" t="s">
        <v>67</v>
      </c>
      <c r="C40" s="11" t="s">
        <v>68</v>
      </c>
      <c r="D40" s="12"/>
    </row>
    <row r="41" spans="2:4">
      <c r="B41" s="19"/>
      <c r="C41" s="13" t="s">
        <v>69</v>
      </c>
      <c r="D41" s="14"/>
    </row>
    <row r="42" spans="2:4">
      <c r="B42" s="19"/>
      <c r="C42" s="15" t="s">
        <v>70</v>
      </c>
      <c r="D42" s="14"/>
    </row>
    <row r="43" spans="2:4" ht="14.25" thickBot="1">
      <c r="B43" s="20"/>
      <c r="C43" s="16" t="s">
        <v>71</v>
      </c>
      <c r="D43" s="17"/>
    </row>
    <row r="44" spans="2:4">
      <c r="B44" s="18" t="s">
        <v>72</v>
      </c>
      <c r="C44" s="11" t="s">
        <v>73</v>
      </c>
      <c r="D44" s="12"/>
    </row>
    <row r="45" spans="2:4">
      <c r="B45" s="19"/>
      <c r="C45" s="13" t="s">
        <v>74</v>
      </c>
      <c r="D45" s="14"/>
    </row>
    <row r="46" spans="2:4">
      <c r="B46" s="19"/>
      <c r="C46" s="15" t="s">
        <v>75</v>
      </c>
      <c r="D46" s="14"/>
    </row>
    <row r="47" spans="2:4" ht="14.25" thickBot="1">
      <c r="B47" s="20"/>
      <c r="C47" s="16" t="s">
        <v>76</v>
      </c>
      <c r="D47" s="17"/>
    </row>
    <row r="48" spans="2:4">
      <c r="B48" s="18" t="s">
        <v>77</v>
      </c>
      <c r="C48" s="11" t="s">
        <v>78</v>
      </c>
      <c r="D48" s="12"/>
    </row>
    <row r="49" spans="2:4">
      <c r="B49" s="19"/>
      <c r="C49" s="13" t="s">
        <v>79</v>
      </c>
      <c r="D49" s="14"/>
    </row>
    <row r="50" spans="2:4">
      <c r="B50" s="19"/>
      <c r="C50" s="15" t="s">
        <v>80</v>
      </c>
      <c r="D50" s="14"/>
    </row>
    <row r="51" spans="2:4" ht="14.25" thickBot="1">
      <c r="B51" s="20"/>
      <c r="C51" s="16" t="s">
        <v>81</v>
      </c>
      <c r="D51" s="17"/>
    </row>
  </sheetData>
  <mergeCells count="10">
    <mergeCell ref="B36:B39"/>
    <mergeCell ref="B40:B43"/>
    <mergeCell ref="B44:B47"/>
    <mergeCell ref="B48:B51"/>
    <mergeCell ref="B2:B15"/>
    <mergeCell ref="B16:B19"/>
    <mergeCell ref="B20:B23"/>
    <mergeCell ref="B24:B27"/>
    <mergeCell ref="B28:B31"/>
    <mergeCell ref="B32:B35"/>
  </mergeCells>
  <phoneticPr fontId="1"/>
  <dataValidations count="1">
    <dataValidation type="list" allowBlank="1" showInputMessage="1" showErrorMessage="1" sqref="D2:D51">
      <formula1>$G$5:$G$9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開封記録</vt:lpstr>
      <vt:lpstr>まとめ</vt:lpstr>
      <vt:lpstr>（おまけ）事前欲しさランク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2017-04-03T11:59:19Z</dcterms:modified>
</cp:coreProperties>
</file>